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ivatel9\Documents\VŘ\2024\VZMR\SLUŽBY\OSTATNÍ SLUŽBY A STUDIE\Rozšíření a integrace pasportní aplikace pro zajištění plnění agendy DTM\Zadávací podmínky\"/>
    </mc:Choice>
  </mc:AlternateContent>
  <xr:revisionPtr revIDLastSave="0" documentId="8_{708FCF9A-2C2A-4A58-9E57-054F3367163E}" xr6:coauthVersionLast="47" xr6:coauthVersionMax="47" xr10:uidLastSave="{00000000-0000-0000-0000-000000000000}"/>
  <bookViews>
    <workbookView xWindow="-120" yWindow="-120" windowWidth="29040" windowHeight="15720" xr2:uid="{85F8E99E-7ABD-4D47-A9FB-B6EA22D07AC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G5" i="1"/>
  <c r="H5" i="1" s="1"/>
  <c r="G4" i="1"/>
  <c r="H4" i="1" s="1"/>
  <c r="G3" i="1"/>
  <c r="G14" i="1" l="1"/>
  <c r="H3" i="1"/>
  <c r="H14" i="1" s="1"/>
</calcChain>
</file>

<file path=xl/sharedStrings.xml><?xml version="1.0" encoding="utf-8"?>
<sst xmlns="http://schemas.openxmlformats.org/spreadsheetml/2006/main" count="60" uniqueCount="40">
  <si>
    <t>MJ</t>
  </si>
  <si>
    <t>Cena MJ bez DPH</t>
  </si>
  <si>
    <t>Cena bez DPH</t>
  </si>
  <si>
    <t>Cena s DPH</t>
  </si>
  <si>
    <t>SW</t>
  </si>
  <si>
    <t>DIMAP/PASPORT</t>
  </si>
  <si>
    <t>PASPORT</t>
  </si>
  <si>
    <t>3 měsíce</t>
  </si>
  <si>
    <t>2 měsíce</t>
  </si>
  <si>
    <t>3 měsíců</t>
  </si>
  <si>
    <t>3+3 měsíce</t>
  </si>
  <si>
    <t>DIMAP/ PASPORT</t>
  </si>
  <si>
    <t>Termín od objednání</t>
  </si>
  <si>
    <t>Analýza a finalizace dokumentu specifikace propojení s IS DTM pro SW DIMAP a PASPORT</t>
  </si>
  <si>
    <t>Fáze</t>
  </si>
  <si>
    <t>Analýza</t>
  </si>
  <si>
    <t>Datový model</t>
  </si>
  <si>
    <t>Služby - publikace do IS DTM</t>
  </si>
  <si>
    <t>Služby - zobrazení dat z IS DTM</t>
  </si>
  <si>
    <t>Úprava funkcionalit dle P1 a P2</t>
  </si>
  <si>
    <t>Doplnění ortofotomapy</t>
  </si>
  <si>
    <t>Naplnění primárními daty</t>
  </si>
  <si>
    <t>Migrace datových sad</t>
  </si>
  <si>
    <t>Testování a součinnost</t>
  </si>
  <si>
    <t>Rozvoj</t>
  </si>
  <si>
    <t>Návrh a úprava datového modelu a databázového modelu včetně souvisejících parametrů IS PSM (vytvoření projektu a prvotní naplnění vektorovými daty samotného pasportu, ULS a RUIAN)</t>
  </si>
  <si>
    <r>
      <t xml:space="preserve">Příprava služeb dle  standardu OGC Web Map Service s podporou operace GetFeatureInfo / </t>
    </r>
    <r>
      <rPr>
        <sz val="12"/>
        <rFont val="Calibri (Základní text)"/>
        <charset val="238"/>
      </rPr>
      <t>publikace dat pro IS DTM dle specifikace</t>
    </r>
  </si>
  <si>
    <r>
      <t xml:space="preserve">Příprava služeb dle  standardu OGC Web Map Service s podporou operace GetFeatureInfo / </t>
    </r>
    <r>
      <rPr>
        <sz val="12"/>
        <rFont val="Calibri (Základní text)"/>
        <charset val="238"/>
      </rPr>
      <t>čtení datových vrstev pro zobrazení dat z IS DTM dle specifikace</t>
    </r>
  </si>
  <si>
    <t>Úpravy funkcionality IS PSM dle požadavků datových předpisů P1 a P2</t>
  </si>
  <si>
    <t>Doplnění DTM "5cm" ortofotomapy do SW DIMAP a PASPORT</t>
  </si>
  <si>
    <t>Naplnění IS PSM primárními daty (mračno bodů a panoramatické fotografie) pořízené v rámci DTM kraje na cloud úložiště IS PSM</t>
  </si>
  <si>
    <t>Migrace datových sad pasportu silničního majetku do nového datového modelu</t>
  </si>
  <si>
    <t>Testování a další nutná součinnost pro zahájení provozu</t>
  </si>
  <si>
    <t>Dovývoj aplikace dle požadavků objednatele</t>
  </si>
  <si>
    <t>položka</t>
  </si>
  <si>
    <t>Činnosti a služby</t>
  </si>
  <si>
    <t>MJ předpokládané množství</t>
  </si>
  <si>
    <t>hodina</t>
  </si>
  <si>
    <t>Rozšíření a integrace pasportní aplikace pro zajištění plnění agendy DTM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</si>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</sst>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7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Calibri (Základní text)"/>
      <charset val="238"/>
    </font>
    <font>
      <sz val="12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2" borderId="1" xfId="0" applyNumberFormat="1" applyFont="1" applyFill="1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164" fontId="0" fillId="0" borderId="6" xfId="0" applyNumberForma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/>
    </xf>
    <xf numFmtId="164" fontId="0" fillId="0" borderId="9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0" fontId="6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7DD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0FF8C-A400-994A-82FC-2FAA5764977A}">
  <dimension ref="A1:J14"/>
  <sheetViews>
    <sheetView tabSelected="1" topLeftCell="B1" zoomScale="130" zoomScaleNormal="130" workbookViewId="0">
      <selection activeCell="C2" sqref="C2"/>
    </sheetView>
  </sheetViews>
  <sheetFormatPr defaultColWidth="11" defaultRowHeight="15.75"/>
  <cols>
    <col min="1" max="1" width="8.625" bestFit="1" customWidth="1"/>
    <col min="2" max="2" width="30.125" customWidth="1"/>
    <col min="3" max="3" width="77" customWidth="1"/>
    <col min="4" max="4" width="13" customWidth="1"/>
    <col min="5" max="5" width="13.125" customWidth="1"/>
    <col min="6" max="6" width="8.875" customWidth="1"/>
    <col min="7" max="7" width="12.125" customWidth="1"/>
    <col min="8" max="8" width="11.5" customWidth="1"/>
    <col min="9" max="10" width="17.125" customWidth="1"/>
  </cols>
  <sheetData>
    <row r="1" spans="1:10" ht="38.25" customHeight="1" thickBot="1">
      <c r="A1" s="22" t="s">
        <v>38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55.5" customHeight="1">
      <c r="A2" s="9" t="s">
        <v>34</v>
      </c>
      <c r="B2" s="10" t="s">
        <v>14</v>
      </c>
      <c r="C2" s="10" t="s">
        <v>35</v>
      </c>
      <c r="D2" s="10" t="s">
        <v>0</v>
      </c>
      <c r="E2" s="10" t="s">
        <v>36</v>
      </c>
      <c r="F2" s="10" t="s">
        <v>1</v>
      </c>
      <c r="G2" s="10" t="s">
        <v>2</v>
      </c>
      <c r="H2" s="10" t="s">
        <v>3</v>
      </c>
      <c r="I2" s="10" t="s">
        <v>4</v>
      </c>
      <c r="J2" s="11" t="s">
        <v>12</v>
      </c>
    </row>
    <row r="3" spans="1:10">
      <c r="A3" s="12">
        <v>1</v>
      </c>
      <c r="B3" s="8" t="s">
        <v>15</v>
      </c>
      <c r="C3" s="6" t="s">
        <v>13</v>
      </c>
      <c r="D3" s="2" t="s">
        <v>37</v>
      </c>
      <c r="E3" s="2">
        <v>80</v>
      </c>
      <c r="F3" s="3">
        <v>0</v>
      </c>
      <c r="G3" s="3">
        <f>F3*E3</f>
        <v>0</v>
      </c>
      <c r="H3" s="3">
        <f>G3*1.21</f>
        <v>0</v>
      </c>
      <c r="I3" s="3" t="s">
        <v>5</v>
      </c>
      <c r="J3" s="13" t="s">
        <v>8</v>
      </c>
    </row>
    <row r="4" spans="1:10" ht="47.25">
      <c r="A4" s="12">
        <v>2</v>
      </c>
      <c r="B4" s="8" t="s">
        <v>16</v>
      </c>
      <c r="C4" s="7" t="s">
        <v>25</v>
      </c>
      <c r="D4" s="2" t="s">
        <v>37</v>
      </c>
      <c r="E4" s="2">
        <v>120</v>
      </c>
      <c r="F4" s="3">
        <v>0</v>
      </c>
      <c r="G4" s="3">
        <f>F4*E4</f>
        <v>0</v>
      </c>
      <c r="H4" s="3">
        <f>G4*1.21</f>
        <v>0</v>
      </c>
      <c r="I4" s="3" t="s">
        <v>6</v>
      </c>
      <c r="J4" s="13" t="s">
        <v>9</v>
      </c>
    </row>
    <row r="5" spans="1:10" ht="30.75">
      <c r="A5" s="12">
        <v>3</v>
      </c>
      <c r="B5" s="8" t="s">
        <v>17</v>
      </c>
      <c r="C5" s="7" t="s">
        <v>26</v>
      </c>
      <c r="D5" s="2" t="s">
        <v>37</v>
      </c>
      <c r="E5" s="2">
        <v>150</v>
      </c>
      <c r="F5" s="3">
        <v>0</v>
      </c>
      <c r="G5" s="3">
        <f t="shared" ref="G5:G9" si="0">F5*E5</f>
        <v>0</v>
      </c>
      <c r="H5" s="3">
        <f t="shared" ref="H5:H9" si="1">G5*1.21</f>
        <v>0</v>
      </c>
      <c r="I5" s="3" t="s">
        <v>5</v>
      </c>
      <c r="J5" s="13" t="s">
        <v>8</v>
      </c>
    </row>
    <row r="6" spans="1:10" ht="30.75">
      <c r="A6" s="12">
        <v>4</v>
      </c>
      <c r="B6" s="8" t="s">
        <v>18</v>
      </c>
      <c r="C6" s="7" t="s">
        <v>27</v>
      </c>
      <c r="D6" s="2" t="s">
        <v>37</v>
      </c>
      <c r="E6" s="2">
        <v>100</v>
      </c>
      <c r="F6" s="3">
        <v>0</v>
      </c>
      <c r="G6" s="3">
        <f t="shared" si="0"/>
        <v>0</v>
      </c>
      <c r="H6" s="3">
        <f t="shared" si="1"/>
        <v>0</v>
      </c>
      <c r="I6" s="3" t="s">
        <v>5</v>
      </c>
      <c r="J6" s="13" t="s">
        <v>8</v>
      </c>
    </row>
    <row r="7" spans="1:10">
      <c r="A7" s="12">
        <v>5</v>
      </c>
      <c r="B7" s="8" t="s">
        <v>19</v>
      </c>
      <c r="C7" s="6" t="s">
        <v>28</v>
      </c>
      <c r="D7" s="2" t="s">
        <v>37</v>
      </c>
      <c r="E7" s="2">
        <v>200</v>
      </c>
      <c r="F7" s="3">
        <v>0</v>
      </c>
      <c r="G7" s="3">
        <f t="shared" si="0"/>
        <v>0</v>
      </c>
      <c r="H7" s="3">
        <f t="shared" si="1"/>
        <v>0</v>
      </c>
      <c r="I7" s="3" t="s">
        <v>6</v>
      </c>
      <c r="J7" s="13" t="s">
        <v>10</v>
      </c>
    </row>
    <row r="8" spans="1:10">
      <c r="A8" s="12">
        <v>6</v>
      </c>
      <c r="B8" s="8" t="s">
        <v>20</v>
      </c>
      <c r="C8" s="6" t="s">
        <v>29</v>
      </c>
      <c r="D8" s="2" t="s">
        <v>37</v>
      </c>
      <c r="E8" s="2">
        <v>75</v>
      </c>
      <c r="F8" s="3">
        <v>0</v>
      </c>
      <c r="G8" s="3">
        <f t="shared" si="0"/>
        <v>0</v>
      </c>
      <c r="H8" s="3">
        <f t="shared" si="1"/>
        <v>0</v>
      </c>
      <c r="I8" s="3" t="s">
        <v>5</v>
      </c>
      <c r="J8" s="13" t="s">
        <v>8</v>
      </c>
    </row>
    <row r="9" spans="1:10" ht="31.5">
      <c r="A9" s="12">
        <v>7</v>
      </c>
      <c r="B9" s="8" t="s">
        <v>21</v>
      </c>
      <c r="C9" s="7" t="s">
        <v>30</v>
      </c>
      <c r="D9" s="2" t="s">
        <v>37</v>
      </c>
      <c r="E9" s="2">
        <v>100</v>
      </c>
      <c r="F9" s="3">
        <v>0</v>
      </c>
      <c r="G9" s="3">
        <f t="shared" si="0"/>
        <v>0</v>
      </c>
      <c r="H9" s="3">
        <f t="shared" si="1"/>
        <v>0</v>
      </c>
      <c r="I9" s="3" t="s">
        <v>11</v>
      </c>
      <c r="J9" s="13" t="s">
        <v>7</v>
      </c>
    </row>
    <row r="10" spans="1:10">
      <c r="A10" s="12">
        <v>8</v>
      </c>
      <c r="B10" s="8" t="s">
        <v>22</v>
      </c>
      <c r="C10" s="8" t="s">
        <v>31</v>
      </c>
      <c r="D10" s="4" t="s">
        <v>37</v>
      </c>
      <c r="E10" s="4">
        <v>70</v>
      </c>
      <c r="F10" s="5">
        <v>0</v>
      </c>
      <c r="G10" s="5">
        <f>F10*E10</f>
        <v>0</v>
      </c>
      <c r="H10" s="5">
        <f>G10*1.21</f>
        <v>0</v>
      </c>
      <c r="I10" s="5" t="s">
        <v>6</v>
      </c>
      <c r="J10" s="14" t="s">
        <v>10</v>
      </c>
    </row>
    <row r="11" spans="1:10">
      <c r="A11" s="12">
        <v>9</v>
      </c>
      <c r="B11" s="8" t="s">
        <v>23</v>
      </c>
      <c r="C11" s="6" t="s">
        <v>32</v>
      </c>
      <c r="D11" s="2" t="s">
        <v>37</v>
      </c>
      <c r="E11" s="2">
        <v>60</v>
      </c>
      <c r="F11" s="3">
        <v>0</v>
      </c>
      <c r="G11" s="3">
        <f>F11*E11</f>
        <v>0</v>
      </c>
      <c r="H11" s="3">
        <f>G11*1.21</f>
        <v>0</v>
      </c>
      <c r="I11" s="3" t="s">
        <v>5</v>
      </c>
      <c r="J11" s="13"/>
    </row>
    <row r="12" spans="1:10" ht="16.5" thickBot="1">
      <c r="A12" s="15">
        <v>10</v>
      </c>
      <c r="B12" s="16" t="s">
        <v>24</v>
      </c>
      <c r="C12" s="17" t="s">
        <v>33</v>
      </c>
      <c r="D12" s="18" t="s">
        <v>37</v>
      </c>
      <c r="E12" s="18">
        <v>100</v>
      </c>
      <c r="F12" s="19">
        <v>0</v>
      </c>
      <c r="G12" s="19">
        <f t="shared" ref="G12" si="2">F12*E12</f>
        <v>0</v>
      </c>
      <c r="H12" s="19">
        <f t="shared" ref="H12" si="3">G12*1.21</f>
        <v>0</v>
      </c>
      <c r="I12" s="19" t="s">
        <v>5</v>
      </c>
      <c r="J12" s="20"/>
    </row>
    <row r="14" spans="1:10">
      <c r="A14" s="21" t="s">
        <v>39</v>
      </c>
      <c r="B14" s="21"/>
      <c r="C14" s="21"/>
      <c r="D14" s="1"/>
      <c r="E14" s="1"/>
      <c r="F14" s="1"/>
      <c r="G14" s="1">
        <f>SUM(G3:G12)</f>
        <v>0</v>
      </c>
      <c r="H14" s="1">
        <f>SUM(H3:H12)</f>
        <v>0</v>
      </c>
      <c r="I14" s="1"/>
      <c r="J14" s="1"/>
    </row>
  </sheetData>
  <mergeCells count="2">
    <mergeCell ref="A14:C14"/>
    <mergeCell ref="A1:J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B52DE6116DAB4FB298EEA6B148AF88" ma:contentTypeVersion="21" ma:contentTypeDescription="Vytvoří nový dokument" ma:contentTypeScope="" ma:versionID="ed7ac75c3b2fa15bfd5a283465826f63">
  <xsd:schema xmlns:xsd="http://www.w3.org/2001/XMLSchema" xmlns:xs="http://www.w3.org/2001/XMLSchema" xmlns:p="http://schemas.microsoft.com/office/2006/metadata/properties" xmlns:ns2="43738561-b594-4150-a322-4e8d68bbe2dc" xmlns:ns3="017100f4-e42e-421a-af6d-8fcb5cf3d78b" targetNamespace="http://schemas.microsoft.com/office/2006/metadata/properties" ma:root="true" ma:fieldsID="2d5dae46d0237fb58eddcf4f59d6de95" ns2:_="" ns3:_="">
    <xsd:import namespace="43738561-b594-4150-a322-4e8d68bbe2dc"/>
    <xsd:import namespace="017100f4-e42e-421a-af6d-8fcb5cf3d7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URL" minOccurs="0"/>
                <xsd:element ref="ns2:url0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738561-b594-4150-a322-4e8d68bbe2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URL" ma:index="21" nillable="true" ma:displayName="URL" ma:format="Hyperlink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url0" ma:index="22" nillable="true" ma:displayName="url" ma:format="Hyperlink" ma:internalName="url0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95f76db-c4db-4800-8620-a34ed39717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7100f4-e42e-421a-af6d-8fcb5cf3d78b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ed3178f-a7d5-4817-8510-b9c244230988}" ma:internalName="TaxCatchAll" ma:showField="CatchAllData" ma:web="017100f4-e42e-421a-af6d-8fcb5cf3d7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459971-CEFC-41D5-8249-A1F7E4A5A7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738561-b594-4150-a322-4e8d68bbe2dc"/>
    <ds:schemaRef ds:uri="017100f4-e42e-421a-af6d-8fcb5cf3d7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B8B758-5439-4B94-ADC4-03D67A59BE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Jirka</dc:creator>
  <cp:keywords/>
  <dc:description/>
  <cp:lastModifiedBy>Filípková Kamila</cp:lastModifiedBy>
  <cp:revision/>
  <dcterms:created xsi:type="dcterms:W3CDTF">2023-11-03T14:39:08Z</dcterms:created>
  <dcterms:modified xsi:type="dcterms:W3CDTF">2024-04-23T03:53:55Z</dcterms:modified>
  <cp:category/>
  <cp:contentStatus/>
</cp:coreProperties>
</file>